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915" windowHeight="90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A40" i="1"/>
  <c r="A41" s="1"/>
  <c r="A42" s="1"/>
  <c r="A43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"/>
</calcChain>
</file>

<file path=xl/sharedStrings.xml><?xml version="1.0" encoding="utf-8"?>
<sst xmlns="http://schemas.openxmlformats.org/spreadsheetml/2006/main" count="92" uniqueCount="60">
  <si>
    <t>DORSALES</t>
  </si>
  <si>
    <t>Nombres</t>
  </si>
  <si>
    <t>SALIDA</t>
  </si>
  <si>
    <t>LLEGADA</t>
  </si>
  <si>
    <t>DIFERENCIAL</t>
  </si>
  <si>
    <t>BONUS</t>
  </si>
  <si>
    <t>PUNTOS DE CONTROL</t>
  </si>
  <si>
    <t>TOTAL</t>
  </si>
  <si>
    <t>TIEMPO 1</t>
  </si>
  <si>
    <t>FUERA DE CONTROL</t>
  </si>
  <si>
    <t>Brújula</t>
  </si>
  <si>
    <t>Declaración Jurada</t>
  </si>
  <si>
    <t>Pagado</t>
  </si>
  <si>
    <t>Teléfono</t>
  </si>
  <si>
    <t>Tiempo Límite</t>
  </si>
  <si>
    <t>CUOTA</t>
  </si>
  <si>
    <t>TIEMPO 0</t>
  </si>
  <si>
    <t>Tiempo límite</t>
  </si>
  <si>
    <t>Tiempo llegada</t>
  </si>
  <si>
    <t>X3</t>
  </si>
  <si>
    <t>Israel Baf Acuyer
Pau Cuartero</t>
  </si>
  <si>
    <t>SI</t>
  </si>
  <si>
    <t xml:space="preserve">Mateo Sánchez Gil
Angel Luis Manzaneque </t>
  </si>
  <si>
    <t>Marco Antonio Olivares
Blanca Olivares</t>
  </si>
  <si>
    <t>Mario Olivares
Antonio Lucas</t>
  </si>
  <si>
    <t>César Valle Tórtola 
Mª José Caserón Valera</t>
  </si>
  <si>
    <t>Iván Durango Blanco
Ana Carrascosa Del Pozo</t>
  </si>
  <si>
    <t>Luis Esteso
María del Carmen Muñoz</t>
  </si>
  <si>
    <t>Raquel Simón Olivares
Caridad Simón Olivares</t>
  </si>
  <si>
    <t>José Andrés Simón Olivares
Ana Cristina Villacañas Madrid</t>
  </si>
  <si>
    <t>Laura Simón Olivares
Fernando Beamud Ortega</t>
  </si>
  <si>
    <t>Angél Julián Manzanares de la Guia
Alberto Castiblanque Manzaneque</t>
  </si>
  <si>
    <t>Raquel de la Hoz de la Hoz
Juan María Hernandez</t>
  </si>
  <si>
    <t>Yolanda Aparicio Palomino
María Rivas</t>
  </si>
  <si>
    <t>José Manuel Quiñones
Eva Manzaneque</t>
  </si>
  <si>
    <t>Ana Mª Ayllón Andújar
 José Andrés Ucendo Escribano</t>
  </si>
  <si>
    <t>Rosana Fernández Ruiz
Héctor Alberca Fernández</t>
  </si>
  <si>
    <t>Antonio Manuel Alberca Pérez
Pelayo Alberca Fernández</t>
  </si>
  <si>
    <t>José Manuel Simón
Teo Casarrubios</t>
  </si>
  <si>
    <t>Mª del Pilar Utrera
Natalia Ortega Carbayo</t>
  </si>
  <si>
    <t>Jose Manuel Jimenez Barrios
Rodrigo Jimenez Angulo</t>
  </si>
  <si>
    <t>Luis Carlos Ortega Gómez
Paula Ortega Carbayo</t>
  </si>
  <si>
    <t>Manuel Antonio Muñoz Sepúlveda
Alfonso Muñoz Diaz-Ropero</t>
  </si>
  <si>
    <t>Jose Julián Minguez Castellanos
Julia Beatriz Escribano Casarrubios</t>
  </si>
  <si>
    <t>José Alberto Fernández Lucas
José Quintanilla Muñoz</t>
  </si>
  <si>
    <t>Teresa Galindo Lucerón
José Luis Casero Abad</t>
  </si>
  <si>
    <t>José Ignacio Amores Escribano
Diego Simón Panadero</t>
  </si>
  <si>
    <t>Jose Luis Roriguez Muñoz 
Mari Carmen Ucendo</t>
  </si>
  <si>
    <t>Enrique Aparicio Castellanos
Manuel Iniesta Castellanos</t>
  </si>
  <si>
    <t>Antonio Poblete
Laura Nuñez</t>
  </si>
  <si>
    <t>Pedro Panadero
Carlos Panadero</t>
  </si>
  <si>
    <t>Mª Rosa Marín Serrano
Francisco Javier Laso</t>
  </si>
  <si>
    <t>Cristina Martín Serrano Sánchez
Jose Joaquín Campillos Martín Serrano</t>
  </si>
  <si>
    <t>Manuel Carrasco Lucas Torres
Elena Carrasco Alberca</t>
  </si>
  <si>
    <t>Mª Carmen Lázaro López
Santiago Lázaro López</t>
  </si>
  <si>
    <t>Francisco Carrilero
Elena Requena</t>
  </si>
  <si>
    <t>POSICIÓN</t>
  </si>
  <si>
    <t>José Ramón 
Monserrat García Pozuelo</t>
  </si>
  <si>
    <t>NO TERMINAN</t>
  </si>
  <si>
    <t>Franjo Lucas Torres Torrillas
Alejandro Torrillas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</si>
</sst>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$-F400]h:mm:ss\ AM/PM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50"/>
      <name val="Calibri"/>
      <family val="2"/>
    </font>
    <font>
      <b/>
      <sz val="14"/>
      <color indexed="1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color indexed="12"/>
      <name val="Calibri"/>
      <family val="2"/>
    </font>
    <font>
      <sz val="11"/>
      <color rgb="FF002060"/>
      <name val="Calibri"/>
      <family val="2"/>
      <scheme val="minor"/>
    </font>
    <font>
      <sz val="11"/>
      <color rgb="FF00206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/>
    <xf numFmtId="165" fontId="7" fillId="0" borderId="3" xfId="0" applyNumberFormat="1" applyFont="1" applyFill="1" applyBorder="1" applyAlignment="1">
      <alignment horizontal="center" vertical="center" wrapText="1"/>
    </xf>
    <xf numFmtId="165" fontId="0" fillId="0" borderId="3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165" fontId="0" fillId="0" borderId="4" xfId="0" applyNumberForma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19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165" fontId="8" fillId="0" borderId="12" xfId="0" applyNumberFormat="1" applyFont="1" applyFill="1" applyBorder="1" applyAlignment="1">
      <alignment horizontal="center" vertical="center" wrapText="1"/>
    </xf>
    <xf numFmtId="0" fontId="0" fillId="0" borderId="0" xfId="0" applyFill="1"/>
    <xf numFmtId="165" fontId="14" fillId="0" borderId="4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5" fontId="15" fillId="0" borderId="4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165" fontId="6" fillId="3" borderId="5" xfId="0" applyNumberFormat="1" applyFont="1" applyFill="1" applyBorder="1" applyAlignment="1">
      <alignment horizontal="center" vertical="center" wrapText="1"/>
    </xf>
    <xf numFmtId="165" fontId="7" fillId="3" borderId="6" xfId="0" applyNumberFormat="1" applyFont="1" applyFill="1" applyBorder="1" applyAlignment="1">
      <alignment horizontal="center" vertical="center" wrapText="1"/>
    </xf>
    <xf numFmtId="165" fontId="0" fillId="3" borderId="7" xfId="0" applyNumberFormat="1" applyFill="1" applyBorder="1" applyAlignment="1">
      <alignment horizontal="center" vertical="center" wrapText="1"/>
    </xf>
    <xf numFmtId="9" fontId="0" fillId="3" borderId="5" xfId="0" applyNumberForma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5" fontId="5" fillId="3" borderId="7" xfId="0" applyNumberFormat="1" applyFont="1" applyFill="1" applyBorder="1" applyAlignment="1">
      <alignment horizontal="center" vertical="center" wrapText="1"/>
    </xf>
    <xf numFmtId="165" fontId="13" fillId="3" borderId="14" xfId="0" applyNumberFormat="1" applyFont="1" applyFill="1" applyBorder="1" applyAlignment="1">
      <alignment horizontal="center" vertical="center" wrapText="1"/>
    </xf>
    <xf numFmtId="165" fontId="0" fillId="3" borderId="24" xfId="0" applyNumberFormat="1" applyFill="1" applyBorder="1" applyAlignment="1">
      <alignment horizontal="center" vertical="center" wrapText="1"/>
    </xf>
    <xf numFmtId="165" fontId="0" fillId="3" borderId="6" xfId="0" applyNumberFormat="1" applyFill="1" applyBorder="1" applyAlignment="1">
      <alignment horizontal="center" vertical="center" wrapText="1"/>
    </xf>
    <xf numFmtId="165" fontId="8" fillId="3" borderId="14" xfId="0" applyNumberFormat="1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E46"/>
  <sheetViews>
    <sheetView tabSelected="1" workbookViewId="0">
      <pane xSplit="2" topLeftCell="C1" activePane="topRight" state="frozen"/>
      <selection pane="topRight" activeCell="C29" sqref="C29"/>
    </sheetView>
  </sheetViews>
  <sheetFormatPr baseColWidth="10" defaultRowHeight="15"/>
  <cols>
    <col min="1" max="1" width="11.28515625" customWidth="1"/>
    <col min="2" max="2" width="12.42578125" customWidth="1"/>
    <col min="3" max="3" width="32.42578125" bestFit="1" customWidth="1"/>
  </cols>
  <sheetData>
    <row r="1" spans="1:37">
      <c r="A1" s="55" t="s">
        <v>56</v>
      </c>
      <c r="B1" s="55" t="s">
        <v>0</v>
      </c>
      <c r="C1" s="70" t="s">
        <v>1</v>
      </c>
      <c r="D1" s="78" t="s">
        <v>2</v>
      </c>
      <c r="E1" s="60" t="s">
        <v>3</v>
      </c>
      <c r="F1" s="64" t="s">
        <v>4</v>
      </c>
      <c r="G1" s="72" t="s">
        <v>5</v>
      </c>
      <c r="H1" s="73"/>
      <c r="I1" s="59" t="s">
        <v>6</v>
      </c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74" t="s">
        <v>7</v>
      </c>
      <c r="Y1" s="62" t="s">
        <v>8</v>
      </c>
      <c r="Z1" s="59" t="s">
        <v>9</v>
      </c>
      <c r="AA1" s="60"/>
      <c r="AB1" s="64"/>
      <c r="AC1" s="80" t="s">
        <v>7</v>
      </c>
      <c r="AD1" s="76" t="s">
        <v>10</v>
      </c>
      <c r="AE1" s="66" t="s">
        <v>11</v>
      </c>
      <c r="AF1" s="66" t="s">
        <v>12</v>
      </c>
      <c r="AG1" s="68" t="s">
        <v>13</v>
      </c>
      <c r="AH1" s="21"/>
      <c r="AI1" s="21"/>
      <c r="AJ1" s="57" t="s">
        <v>14</v>
      </c>
    </row>
    <row r="2" spans="1:37" ht="30.75" thickBot="1">
      <c r="A2" s="56"/>
      <c r="B2" s="56"/>
      <c r="C2" s="71"/>
      <c r="D2" s="79"/>
      <c r="E2" s="61"/>
      <c r="F2" s="65"/>
      <c r="G2" s="16" t="s">
        <v>15</v>
      </c>
      <c r="H2" s="17" t="s">
        <v>16</v>
      </c>
      <c r="I2" s="19">
        <v>1</v>
      </c>
      <c r="J2" s="20">
        <v>2</v>
      </c>
      <c r="K2" s="20">
        <v>3</v>
      </c>
      <c r="L2" s="20">
        <v>4</v>
      </c>
      <c r="M2" s="20">
        <v>5</v>
      </c>
      <c r="N2" s="20">
        <v>6</v>
      </c>
      <c r="O2" s="20">
        <v>7</v>
      </c>
      <c r="P2" s="20">
        <v>8</v>
      </c>
      <c r="Q2" s="20">
        <v>9</v>
      </c>
      <c r="R2" s="20">
        <v>10</v>
      </c>
      <c r="S2" s="18">
        <v>11</v>
      </c>
      <c r="T2" s="20">
        <v>12</v>
      </c>
      <c r="U2" s="20">
        <v>13</v>
      </c>
      <c r="V2" s="20">
        <v>14</v>
      </c>
      <c r="W2" s="20">
        <v>15</v>
      </c>
      <c r="X2" s="75"/>
      <c r="Y2" s="63"/>
      <c r="Z2" s="19" t="s">
        <v>17</v>
      </c>
      <c r="AA2" s="20" t="s">
        <v>18</v>
      </c>
      <c r="AB2" s="24" t="s">
        <v>19</v>
      </c>
      <c r="AC2" s="81"/>
      <c r="AD2" s="77"/>
      <c r="AE2" s="67"/>
      <c r="AF2" s="67"/>
      <c r="AG2" s="69"/>
      <c r="AH2" s="21"/>
      <c r="AI2" s="21"/>
      <c r="AJ2" s="58"/>
    </row>
    <row r="3" spans="1:37" ht="30">
      <c r="A3" s="33">
        <v>1</v>
      </c>
      <c r="B3" s="34">
        <v>37</v>
      </c>
      <c r="C3" s="52" t="s">
        <v>57</v>
      </c>
      <c r="D3" s="25">
        <v>0.69166666666666654</v>
      </c>
      <c r="E3" s="2">
        <v>0.74212962962962958</v>
      </c>
      <c r="F3" s="7">
        <v>5.0462962962963043E-2</v>
      </c>
      <c r="G3" s="8">
        <v>0.05</v>
      </c>
      <c r="H3" s="9">
        <v>4.7939814814814893E-2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4">
        <v>0</v>
      </c>
      <c r="Y3" s="15">
        <v>4.7939814814814893E-2</v>
      </c>
      <c r="Z3" s="12">
        <v>0.78541666666666654</v>
      </c>
      <c r="AA3" s="3">
        <v>0.74212962962962958</v>
      </c>
      <c r="AB3" s="7">
        <v>0</v>
      </c>
      <c r="AC3" s="28">
        <v>4.7939814814814893E-2</v>
      </c>
      <c r="AD3" s="23"/>
      <c r="AE3" s="22"/>
      <c r="AF3" s="22"/>
      <c r="AG3" s="13"/>
      <c r="AH3" s="29"/>
      <c r="AI3" s="29"/>
      <c r="AJ3" s="29"/>
      <c r="AK3" s="29"/>
    </row>
    <row r="4" spans="1:37" ht="30">
      <c r="A4" s="34">
        <f>A3+1</f>
        <v>2</v>
      </c>
      <c r="B4" s="34">
        <v>28</v>
      </c>
      <c r="C4" s="27" t="s">
        <v>44</v>
      </c>
      <c r="D4" s="25">
        <v>0.68541666666666656</v>
      </c>
      <c r="E4" s="2">
        <v>0.73473379629629632</v>
      </c>
      <c r="F4" s="7">
        <v>4.9317129629629752E-2</v>
      </c>
      <c r="G4" s="8">
        <v>0</v>
      </c>
      <c r="H4" s="9">
        <v>4.9317129629629752E-2</v>
      </c>
      <c r="I4" s="1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4">
        <v>0</v>
      </c>
      <c r="Y4" s="15">
        <v>4.9317129629629752E-2</v>
      </c>
      <c r="Z4" s="12">
        <v>0.77916666666666656</v>
      </c>
      <c r="AA4" s="3">
        <v>0.73473379629629632</v>
      </c>
      <c r="AB4" s="7">
        <v>0</v>
      </c>
      <c r="AC4" s="28">
        <v>4.9317129629629752E-2</v>
      </c>
      <c r="AD4" s="23" t="s">
        <v>21</v>
      </c>
      <c r="AE4" s="22"/>
      <c r="AF4" s="22" t="s">
        <v>21</v>
      </c>
      <c r="AG4" s="13">
        <v>627409703</v>
      </c>
      <c r="AH4" s="29"/>
      <c r="AI4" s="29"/>
      <c r="AJ4" s="29"/>
      <c r="AK4" s="29"/>
    </row>
    <row r="5" spans="1:37" ht="30">
      <c r="A5" s="34">
        <f t="shared" ref="A5:A43" si="0">A4+1</f>
        <v>3</v>
      </c>
      <c r="B5" s="34">
        <v>7</v>
      </c>
      <c r="C5" s="27" t="s">
        <v>25</v>
      </c>
      <c r="D5" s="25">
        <v>0.67083333333333328</v>
      </c>
      <c r="E5" s="2">
        <v>0.72357638888888898</v>
      </c>
      <c r="F5" s="7">
        <v>5.2743055555555696E-2</v>
      </c>
      <c r="G5" s="8">
        <v>0.05</v>
      </c>
      <c r="H5" s="9">
        <v>5.0105902777777912E-2</v>
      </c>
      <c r="I5" s="10"/>
      <c r="J5" s="11"/>
      <c r="K5" s="11"/>
      <c r="L5" s="11"/>
      <c r="M5" s="11"/>
      <c r="N5" s="11"/>
      <c r="O5" s="11"/>
      <c r="P5" s="11"/>
      <c r="Q5" s="11"/>
      <c r="R5" s="11"/>
      <c r="S5" s="11"/>
      <c r="T5" s="11">
        <v>3.472222222222222E-3</v>
      </c>
      <c r="U5" s="11"/>
      <c r="V5" s="11"/>
      <c r="W5" s="11"/>
      <c r="X5" s="14">
        <v>3.472222222222222E-3</v>
      </c>
      <c r="Y5" s="15">
        <v>5.3578125000000136E-2</v>
      </c>
      <c r="Z5" s="12">
        <v>0.76458333333333328</v>
      </c>
      <c r="AA5" s="3">
        <v>0.72357638888888898</v>
      </c>
      <c r="AB5" s="30">
        <v>0</v>
      </c>
      <c r="AC5" s="28">
        <v>5.3578125000000136E-2</v>
      </c>
      <c r="AD5" s="23"/>
      <c r="AE5" s="22"/>
      <c r="AF5" s="22" t="s">
        <v>21</v>
      </c>
      <c r="AG5" s="13"/>
      <c r="AH5" s="4"/>
      <c r="AI5" s="4"/>
      <c r="AJ5" s="4"/>
      <c r="AK5" s="29"/>
    </row>
    <row r="6" spans="1:37" ht="30">
      <c r="A6" s="34">
        <f t="shared" si="0"/>
        <v>4</v>
      </c>
      <c r="B6" s="34">
        <v>26</v>
      </c>
      <c r="C6" s="27" t="s">
        <v>42</v>
      </c>
      <c r="D6" s="25">
        <v>0.68402777777777768</v>
      </c>
      <c r="E6" s="2">
        <v>0.74509259259259253</v>
      </c>
      <c r="F6" s="7">
        <v>6.106481481481485E-2</v>
      </c>
      <c r="G6" s="8">
        <v>0</v>
      </c>
      <c r="H6" s="9">
        <v>6.106481481481485E-2</v>
      </c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4">
        <v>0</v>
      </c>
      <c r="Y6" s="15">
        <v>6.106481481481485E-2</v>
      </c>
      <c r="Z6" s="12">
        <v>0.77777777777777768</v>
      </c>
      <c r="AA6" s="3">
        <v>0.74509259259259253</v>
      </c>
      <c r="AB6" s="7">
        <v>0</v>
      </c>
      <c r="AC6" s="28">
        <v>6.106481481481485E-2</v>
      </c>
      <c r="AD6" s="23" t="s">
        <v>21</v>
      </c>
      <c r="AE6" s="22"/>
      <c r="AF6" s="22" t="s">
        <v>21</v>
      </c>
      <c r="AG6" s="13">
        <v>636703275</v>
      </c>
      <c r="AH6" s="29"/>
      <c r="AI6" s="29"/>
      <c r="AJ6" s="29"/>
      <c r="AK6" s="29"/>
    </row>
    <row r="7" spans="1:37" ht="30">
      <c r="A7" s="34">
        <f t="shared" si="0"/>
        <v>5</v>
      </c>
      <c r="B7" s="34">
        <v>32</v>
      </c>
      <c r="C7" s="27" t="s">
        <v>48</v>
      </c>
      <c r="D7" s="25">
        <v>0.68819444444444433</v>
      </c>
      <c r="E7" s="2">
        <v>0.76517361111111104</v>
      </c>
      <c r="F7" s="7">
        <v>7.697916666666671E-2</v>
      </c>
      <c r="G7" s="8">
        <v>0.15</v>
      </c>
      <c r="H7" s="9">
        <v>6.5432291666666698E-2</v>
      </c>
      <c r="I7" s="10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4">
        <v>0</v>
      </c>
      <c r="Y7" s="15">
        <v>6.5432291666666698E-2</v>
      </c>
      <c r="Z7" s="12">
        <v>0.78194444444444433</v>
      </c>
      <c r="AA7" s="3">
        <v>0.76517361111111104</v>
      </c>
      <c r="AB7" s="7">
        <v>0</v>
      </c>
      <c r="AC7" s="28">
        <v>6.5432291666666698E-2</v>
      </c>
      <c r="AD7" s="23"/>
      <c r="AE7" s="22"/>
      <c r="AF7" s="22" t="s">
        <v>21</v>
      </c>
      <c r="AG7" s="13">
        <v>653539998</v>
      </c>
      <c r="AH7" s="29"/>
      <c r="AI7" s="29"/>
      <c r="AJ7" s="29"/>
      <c r="AK7" s="29"/>
    </row>
    <row r="8" spans="1:37" ht="30">
      <c r="A8" s="34">
        <f t="shared" si="0"/>
        <v>6</v>
      </c>
      <c r="B8" s="34">
        <v>29</v>
      </c>
      <c r="C8" s="27" t="s">
        <v>45</v>
      </c>
      <c r="D8" s="25">
        <v>0.68611111111111101</v>
      </c>
      <c r="E8" s="2">
        <v>0.75593749999999993</v>
      </c>
      <c r="F8" s="7">
        <v>6.9826388888888924E-2</v>
      </c>
      <c r="G8" s="8">
        <v>0.05</v>
      </c>
      <c r="H8" s="9">
        <v>6.6335069444444478E-2</v>
      </c>
      <c r="I8" s="1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4">
        <v>0</v>
      </c>
      <c r="Y8" s="15">
        <v>6.6335069444444478E-2</v>
      </c>
      <c r="Z8" s="12">
        <v>0.77986111111111101</v>
      </c>
      <c r="AA8" s="3">
        <v>0.75593749999999993</v>
      </c>
      <c r="AB8" s="7">
        <v>0</v>
      </c>
      <c r="AC8" s="28">
        <v>6.6335069444444478E-2</v>
      </c>
      <c r="AD8" s="23"/>
      <c r="AE8" s="22"/>
      <c r="AF8" s="22" t="s">
        <v>21</v>
      </c>
      <c r="AG8" s="13">
        <v>609911944</v>
      </c>
      <c r="AH8" s="29"/>
      <c r="AI8" s="29"/>
      <c r="AJ8" s="29"/>
      <c r="AK8" s="29"/>
    </row>
    <row r="9" spans="1:37" ht="30">
      <c r="A9" s="34">
        <f t="shared" si="0"/>
        <v>7</v>
      </c>
      <c r="B9" s="34">
        <v>17</v>
      </c>
      <c r="C9" s="27" t="s">
        <v>33</v>
      </c>
      <c r="D9" s="25">
        <v>0.6777777777777777</v>
      </c>
      <c r="E9" s="2">
        <v>0.749537037037037</v>
      </c>
      <c r="F9" s="7">
        <v>7.17592592592593E-2</v>
      </c>
      <c r="G9" s="8">
        <v>0.05</v>
      </c>
      <c r="H9" s="9">
        <v>6.8171296296296341E-2</v>
      </c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4">
        <v>0</v>
      </c>
      <c r="Y9" s="15">
        <v>6.8171296296296341E-2</v>
      </c>
      <c r="Z9" s="12">
        <v>0.7715277777777777</v>
      </c>
      <c r="AA9" s="3">
        <v>0.749537037037037</v>
      </c>
      <c r="AB9" s="7">
        <v>0</v>
      </c>
      <c r="AC9" s="28">
        <v>6.8171296296296341E-2</v>
      </c>
      <c r="AD9" s="23"/>
      <c r="AE9" s="22"/>
      <c r="AF9" s="22"/>
      <c r="AG9" s="13">
        <v>661649871</v>
      </c>
      <c r="AH9" s="29"/>
      <c r="AI9" s="29"/>
      <c r="AJ9" s="29"/>
      <c r="AK9" s="29"/>
    </row>
    <row r="10" spans="1:37" ht="30">
      <c r="A10" s="34">
        <f t="shared" si="0"/>
        <v>8</v>
      </c>
      <c r="B10" s="34">
        <v>40</v>
      </c>
      <c r="C10" s="27" t="s">
        <v>54</v>
      </c>
      <c r="D10" s="25">
        <v>0.69374999999999987</v>
      </c>
      <c r="E10" s="2">
        <v>0.75715277777777779</v>
      </c>
      <c r="F10" s="7">
        <v>6.3402777777777919E-2</v>
      </c>
      <c r="G10" s="8">
        <v>0.05</v>
      </c>
      <c r="H10" s="9">
        <v>6.0232638888889023E-2</v>
      </c>
      <c r="I10" s="10"/>
      <c r="J10" s="11"/>
      <c r="K10" s="11"/>
      <c r="L10" s="11"/>
      <c r="M10" s="11"/>
      <c r="N10" s="11"/>
      <c r="O10" s="11">
        <v>1.0416666666666666E-2</v>
      </c>
      <c r="P10" s="11"/>
      <c r="Q10" s="11"/>
      <c r="R10" s="11"/>
      <c r="S10" s="11"/>
      <c r="T10" s="11"/>
      <c r="U10" s="11"/>
      <c r="V10" s="11"/>
      <c r="W10" s="11"/>
      <c r="X10" s="14">
        <v>1.0416666666666666E-2</v>
      </c>
      <c r="Y10" s="15">
        <v>7.0649305555555694E-2</v>
      </c>
      <c r="Z10" s="12">
        <v>0.78749999999999987</v>
      </c>
      <c r="AA10" s="3">
        <v>0.75715277777777779</v>
      </c>
      <c r="AB10" s="7">
        <v>0</v>
      </c>
      <c r="AC10" s="28">
        <v>7.0649305555555694E-2</v>
      </c>
      <c r="AD10" s="23"/>
      <c r="AE10" s="22"/>
      <c r="AF10" s="22"/>
      <c r="AG10" s="13"/>
      <c r="AH10" s="29"/>
      <c r="AI10" s="29"/>
      <c r="AJ10" s="29"/>
      <c r="AK10" s="29"/>
    </row>
    <row r="11" spans="1:37" ht="30">
      <c r="A11" s="34">
        <f t="shared" si="0"/>
        <v>9</v>
      </c>
      <c r="B11" s="34">
        <v>19</v>
      </c>
      <c r="C11" s="27" t="s">
        <v>35</v>
      </c>
      <c r="D11" s="25">
        <v>0.67916666666666659</v>
      </c>
      <c r="E11" s="2">
        <v>0.7427083333333333</v>
      </c>
      <c r="F11" s="7">
        <v>6.3541666666666718E-2</v>
      </c>
      <c r="G11" s="8">
        <v>0.05</v>
      </c>
      <c r="H11" s="9">
        <v>6.0364583333333381E-2</v>
      </c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>
        <v>1.0416666666666666E-2</v>
      </c>
      <c r="X11" s="14">
        <v>1.0416666666666666E-2</v>
      </c>
      <c r="Y11" s="15">
        <v>7.0781250000000046E-2</v>
      </c>
      <c r="Z11" s="12">
        <v>0.77291666666666659</v>
      </c>
      <c r="AA11" s="3">
        <v>0.7427083333333333</v>
      </c>
      <c r="AB11" s="7">
        <v>0</v>
      </c>
      <c r="AC11" s="28">
        <v>7.0781250000000046E-2</v>
      </c>
      <c r="AD11" s="23"/>
      <c r="AE11" s="22"/>
      <c r="AF11" s="22" t="s">
        <v>21</v>
      </c>
      <c r="AG11" s="13"/>
      <c r="AH11" s="29"/>
      <c r="AI11" s="29"/>
      <c r="AJ11" s="29"/>
      <c r="AK11" s="29"/>
    </row>
    <row r="12" spans="1:37" ht="30">
      <c r="A12" s="34">
        <f t="shared" si="0"/>
        <v>10</v>
      </c>
      <c r="B12" s="34">
        <v>39</v>
      </c>
      <c r="C12" s="27" t="s">
        <v>53</v>
      </c>
      <c r="D12" s="25">
        <v>0.69305555555555542</v>
      </c>
      <c r="E12" s="2">
        <v>0.77356481481481476</v>
      </c>
      <c r="F12" s="7">
        <v>8.0509259259259336E-2</v>
      </c>
      <c r="G12" s="8">
        <v>0.15</v>
      </c>
      <c r="H12" s="9">
        <v>6.8432870370370436E-2</v>
      </c>
      <c r="I12" s="10">
        <v>3.472222222222222E-3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4">
        <v>3.472222222222222E-3</v>
      </c>
      <c r="Y12" s="15">
        <v>7.1905092592592659E-2</v>
      </c>
      <c r="Z12" s="12">
        <v>0.78680555555555542</v>
      </c>
      <c r="AA12" s="3">
        <v>0.77356481481481476</v>
      </c>
      <c r="AB12" s="7">
        <v>0</v>
      </c>
      <c r="AC12" s="28">
        <v>7.1905092592592659E-2</v>
      </c>
      <c r="AD12" s="23"/>
      <c r="AE12" s="22"/>
      <c r="AF12" s="22"/>
      <c r="AG12" s="13"/>
      <c r="AH12" s="29"/>
      <c r="AI12" s="29"/>
      <c r="AJ12" s="29"/>
      <c r="AK12" s="29"/>
    </row>
    <row r="13" spans="1:37" ht="30">
      <c r="A13" s="34">
        <f t="shared" si="0"/>
        <v>11</v>
      </c>
      <c r="B13" s="34">
        <v>8</v>
      </c>
      <c r="C13" s="27" t="s">
        <v>26</v>
      </c>
      <c r="D13" s="25">
        <v>0.67152777777777772</v>
      </c>
      <c r="E13" s="2">
        <v>0.74741898148148145</v>
      </c>
      <c r="F13" s="7">
        <v>7.5891203703703725E-2</v>
      </c>
      <c r="G13" s="8">
        <v>0.05</v>
      </c>
      <c r="H13" s="9">
        <v>7.2096643518518536E-2</v>
      </c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4">
        <v>0</v>
      </c>
      <c r="Y13" s="15">
        <v>7.2096643518518536E-2</v>
      </c>
      <c r="Z13" s="12">
        <v>0.76527777777777772</v>
      </c>
      <c r="AA13" s="3">
        <v>0.74741898148148145</v>
      </c>
      <c r="AB13" s="7">
        <v>0</v>
      </c>
      <c r="AC13" s="28">
        <v>7.2096643518518536E-2</v>
      </c>
      <c r="AD13" s="23"/>
      <c r="AE13" s="22"/>
      <c r="AF13" s="22" t="s">
        <v>21</v>
      </c>
      <c r="AG13" s="13"/>
      <c r="AH13" s="4"/>
      <c r="AI13" s="4"/>
      <c r="AJ13" s="4"/>
      <c r="AK13" s="29"/>
    </row>
    <row r="14" spans="1:37" ht="30">
      <c r="A14" s="34">
        <f t="shared" si="0"/>
        <v>12</v>
      </c>
      <c r="B14" s="34">
        <v>12</v>
      </c>
      <c r="C14" s="27" t="s">
        <v>30</v>
      </c>
      <c r="D14" s="25">
        <v>0.67430555555555549</v>
      </c>
      <c r="E14" s="2">
        <v>0.75035879629629632</v>
      </c>
      <c r="F14" s="7">
        <v>7.6053240740740824E-2</v>
      </c>
      <c r="G14" s="8">
        <v>0.05</v>
      </c>
      <c r="H14" s="9">
        <v>7.2250578703703786E-2</v>
      </c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4">
        <v>0</v>
      </c>
      <c r="Y14" s="15">
        <v>7.2250578703703786E-2</v>
      </c>
      <c r="Z14" s="12">
        <v>0.76805555555555549</v>
      </c>
      <c r="AA14" s="3">
        <v>0.75035879629629632</v>
      </c>
      <c r="AB14" s="7">
        <v>0</v>
      </c>
      <c r="AC14" s="28">
        <v>7.2250578703703786E-2</v>
      </c>
      <c r="AD14" s="23" t="s">
        <v>21</v>
      </c>
      <c r="AE14" s="22"/>
      <c r="AF14" s="22" t="s">
        <v>21</v>
      </c>
      <c r="AG14" s="13">
        <v>635526840</v>
      </c>
      <c r="AH14" s="4"/>
      <c r="AI14" s="4"/>
      <c r="AJ14" s="4"/>
      <c r="AK14" s="29"/>
    </row>
    <row r="15" spans="1:37" ht="30">
      <c r="A15" s="34">
        <f t="shared" si="0"/>
        <v>13</v>
      </c>
      <c r="B15" s="34">
        <v>11</v>
      </c>
      <c r="C15" s="27" t="s">
        <v>29</v>
      </c>
      <c r="D15" s="25">
        <v>0.67361111111111105</v>
      </c>
      <c r="E15" s="2">
        <v>0.75298611111111102</v>
      </c>
      <c r="F15" s="7">
        <v>7.9374999999999973E-2</v>
      </c>
      <c r="G15" s="8">
        <v>0.05</v>
      </c>
      <c r="H15" s="9">
        <v>7.540624999999998E-2</v>
      </c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4">
        <v>0</v>
      </c>
      <c r="Y15" s="15">
        <v>7.540624999999998E-2</v>
      </c>
      <c r="Z15" s="12">
        <v>0.76736111111111105</v>
      </c>
      <c r="AA15" s="3">
        <v>0.75298611111111102</v>
      </c>
      <c r="AB15" s="7">
        <v>0</v>
      </c>
      <c r="AC15" s="28">
        <v>7.540624999999998E-2</v>
      </c>
      <c r="AD15" s="23"/>
      <c r="AE15" s="22"/>
      <c r="AF15" s="22" t="s">
        <v>21</v>
      </c>
      <c r="AG15" s="13">
        <v>609414811</v>
      </c>
      <c r="AH15" s="4"/>
      <c r="AI15" s="4"/>
      <c r="AJ15" s="4"/>
      <c r="AK15" s="29"/>
    </row>
    <row r="16" spans="1:37" ht="30">
      <c r="A16" s="34">
        <f t="shared" si="0"/>
        <v>14</v>
      </c>
      <c r="B16" s="34">
        <v>33</v>
      </c>
      <c r="C16" s="27" t="s">
        <v>59</v>
      </c>
      <c r="D16" s="25">
        <v>0.68888888888888877</v>
      </c>
      <c r="E16" s="2">
        <v>0.75778935185185192</v>
      </c>
      <c r="F16" s="7">
        <v>6.8900462962963149E-2</v>
      </c>
      <c r="G16" s="8">
        <v>0</v>
      </c>
      <c r="H16" s="9">
        <v>6.8900462962963149E-2</v>
      </c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>
        <v>6.9444444444444441E-3</v>
      </c>
      <c r="W16" s="11"/>
      <c r="X16" s="14">
        <v>6.9444444444444441E-3</v>
      </c>
      <c r="Y16" s="15">
        <v>7.5844907407407597E-2</v>
      </c>
      <c r="Z16" s="12">
        <v>0.78263888888888877</v>
      </c>
      <c r="AA16" s="3">
        <v>0.75778935185185192</v>
      </c>
      <c r="AB16" s="7">
        <v>0</v>
      </c>
      <c r="AC16" s="28">
        <v>7.5844907407407597E-2</v>
      </c>
      <c r="AD16" s="23"/>
      <c r="AE16" s="22"/>
      <c r="AF16" s="22"/>
      <c r="AG16" s="13"/>
      <c r="AH16" s="29"/>
      <c r="AI16" s="29"/>
      <c r="AJ16" s="29"/>
      <c r="AK16" s="29"/>
    </row>
    <row r="17" spans="1:37" ht="30">
      <c r="A17" s="34">
        <f t="shared" si="0"/>
        <v>15</v>
      </c>
      <c r="B17" s="34">
        <v>24</v>
      </c>
      <c r="C17" s="27" t="s">
        <v>40</v>
      </c>
      <c r="D17" s="25">
        <v>0.6826388888888888</v>
      </c>
      <c r="E17" s="2">
        <v>0.75229166666666669</v>
      </c>
      <c r="F17" s="7">
        <v>6.9652777777777897E-2</v>
      </c>
      <c r="G17" s="8">
        <v>0</v>
      </c>
      <c r="H17" s="9">
        <v>6.9652777777777897E-2</v>
      </c>
      <c r="I17" s="10"/>
      <c r="J17" s="11"/>
      <c r="K17" s="11"/>
      <c r="L17" s="11"/>
      <c r="M17" s="11"/>
      <c r="N17" s="11"/>
      <c r="O17" s="11"/>
      <c r="P17" s="11"/>
      <c r="Q17" s="11"/>
      <c r="R17" s="11">
        <v>6.9444444444444441E-3</v>
      </c>
      <c r="S17" s="11"/>
      <c r="T17" s="11"/>
      <c r="U17" s="11"/>
      <c r="V17" s="11"/>
      <c r="W17" s="11"/>
      <c r="X17" s="14">
        <v>6.9444444444444441E-3</v>
      </c>
      <c r="Y17" s="15">
        <v>7.6597222222222344E-2</v>
      </c>
      <c r="Z17" s="12">
        <v>0.7763888888888888</v>
      </c>
      <c r="AA17" s="3">
        <v>0.75229166666666669</v>
      </c>
      <c r="AB17" s="7">
        <v>0</v>
      </c>
      <c r="AC17" s="28">
        <v>7.6597222222222344E-2</v>
      </c>
      <c r="AD17" s="23"/>
      <c r="AE17" s="22"/>
      <c r="AF17" s="22" t="s">
        <v>21</v>
      </c>
      <c r="AG17" s="13">
        <v>666362101</v>
      </c>
      <c r="AH17" s="29"/>
      <c r="AI17" s="29"/>
      <c r="AJ17" s="29"/>
      <c r="AK17" s="29"/>
    </row>
    <row r="18" spans="1:37" ht="30">
      <c r="A18" s="34">
        <f t="shared" si="0"/>
        <v>16</v>
      </c>
      <c r="B18" s="34">
        <v>30</v>
      </c>
      <c r="C18" s="27" t="s">
        <v>46</v>
      </c>
      <c r="D18" s="25">
        <v>0.68680555555555545</v>
      </c>
      <c r="E18" s="2">
        <v>0.75116898148148159</v>
      </c>
      <c r="F18" s="7">
        <v>6.4363425925926143E-2</v>
      </c>
      <c r="G18" s="8">
        <v>0</v>
      </c>
      <c r="H18" s="9">
        <v>6.4363425925926143E-2</v>
      </c>
      <c r="I18" s="10"/>
      <c r="J18" s="11"/>
      <c r="K18" s="11"/>
      <c r="L18" s="11"/>
      <c r="M18" s="11"/>
      <c r="N18" s="11"/>
      <c r="O18" s="11">
        <v>1.0416666666666666E-2</v>
      </c>
      <c r="P18" s="11"/>
      <c r="Q18" s="11"/>
      <c r="R18" s="11"/>
      <c r="S18" s="11"/>
      <c r="T18" s="11">
        <v>3.472222222222222E-3</v>
      </c>
      <c r="U18" s="11"/>
      <c r="V18" s="11"/>
      <c r="W18" s="11"/>
      <c r="X18" s="14">
        <v>1.3888888888888888E-2</v>
      </c>
      <c r="Y18" s="15">
        <v>7.8252314814815038E-2</v>
      </c>
      <c r="Z18" s="12">
        <v>0.78055555555555545</v>
      </c>
      <c r="AA18" s="3">
        <v>0.75116898148148159</v>
      </c>
      <c r="AB18" s="7">
        <v>0</v>
      </c>
      <c r="AC18" s="28">
        <v>7.8252314814815038E-2</v>
      </c>
      <c r="AD18" s="23" t="s">
        <v>21</v>
      </c>
      <c r="AE18" s="22"/>
      <c r="AF18" s="22" t="s">
        <v>21</v>
      </c>
      <c r="AG18" s="13">
        <v>626543912</v>
      </c>
      <c r="AH18" s="29"/>
      <c r="AI18" s="29"/>
      <c r="AJ18" s="29"/>
      <c r="AK18" s="29"/>
    </row>
    <row r="19" spans="1:37" ht="30">
      <c r="A19" s="34">
        <f t="shared" si="0"/>
        <v>17</v>
      </c>
      <c r="B19" s="34">
        <v>41</v>
      </c>
      <c r="C19" s="27" t="s">
        <v>55</v>
      </c>
      <c r="D19" s="25">
        <v>0.69444444444444431</v>
      </c>
      <c r="E19" s="2">
        <v>0.77432870370370377</v>
      </c>
      <c r="F19" s="7">
        <v>7.988425925925946E-2</v>
      </c>
      <c r="G19" s="8">
        <v>0.05</v>
      </c>
      <c r="H19" s="9">
        <v>7.589004629629649E-2</v>
      </c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>
        <v>3.472222222222222E-3</v>
      </c>
      <c r="U19" s="11"/>
      <c r="V19" s="11"/>
      <c r="W19" s="11"/>
      <c r="X19" s="14">
        <v>3.472222222222222E-3</v>
      </c>
      <c r="Y19" s="15">
        <v>7.9362268518518714E-2</v>
      </c>
      <c r="Z19" s="12">
        <v>0.78819444444444431</v>
      </c>
      <c r="AA19" s="3">
        <v>0.77432870370370377</v>
      </c>
      <c r="AB19" s="7">
        <v>0</v>
      </c>
      <c r="AC19" s="28">
        <v>7.9362268518518714E-2</v>
      </c>
      <c r="AD19" s="23"/>
      <c r="AE19" s="22"/>
      <c r="AF19" s="22"/>
      <c r="AG19" s="13"/>
      <c r="AH19" s="29"/>
      <c r="AI19" s="29"/>
      <c r="AJ19" s="29"/>
      <c r="AK19" s="29"/>
    </row>
    <row r="20" spans="1:37" ht="30">
      <c r="A20" s="34">
        <f t="shared" si="0"/>
        <v>18</v>
      </c>
      <c r="B20" s="34">
        <v>18</v>
      </c>
      <c r="C20" s="27" t="s">
        <v>34</v>
      </c>
      <c r="D20" s="25">
        <v>0.67847222222222214</v>
      </c>
      <c r="E20" s="2">
        <v>0.73799768518518516</v>
      </c>
      <c r="F20" s="7">
        <v>5.9525462962963016E-2</v>
      </c>
      <c r="G20" s="8">
        <v>0.05</v>
      </c>
      <c r="H20" s="9">
        <v>5.6549189814814868E-2</v>
      </c>
      <c r="I20" s="10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>
        <v>1.3888888888888888E-2</v>
      </c>
      <c r="V20" s="11"/>
      <c r="W20" s="11">
        <v>1.0416666666666666E-2</v>
      </c>
      <c r="X20" s="14">
        <v>2.4305555555555552E-2</v>
      </c>
      <c r="Y20" s="15">
        <v>8.0854745370370421E-2</v>
      </c>
      <c r="Z20" s="12">
        <v>0.77222222222222214</v>
      </c>
      <c r="AA20" s="3">
        <v>0.73799768518518516</v>
      </c>
      <c r="AB20" s="7">
        <v>0</v>
      </c>
      <c r="AC20" s="28">
        <v>8.0854745370370421E-2</v>
      </c>
      <c r="AD20" s="23"/>
      <c r="AE20" s="22"/>
      <c r="AF20" s="22"/>
      <c r="AG20" s="13"/>
      <c r="AH20" s="29"/>
      <c r="AI20" s="29"/>
      <c r="AJ20" s="29"/>
      <c r="AK20" s="29"/>
    </row>
    <row r="21" spans="1:37" ht="30">
      <c r="A21" s="34">
        <f t="shared" si="0"/>
        <v>19</v>
      </c>
      <c r="B21" s="34">
        <v>1</v>
      </c>
      <c r="C21" s="27" t="s">
        <v>20</v>
      </c>
      <c r="D21" s="25">
        <v>0.66666666666666663</v>
      </c>
      <c r="E21" s="2">
        <v>0.73909722222222218</v>
      </c>
      <c r="F21" s="7">
        <v>7.2430555555555554E-2</v>
      </c>
      <c r="G21" s="8">
        <v>0.15</v>
      </c>
      <c r="H21" s="9">
        <v>6.1565972222222223E-2</v>
      </c>
      <c r="I21" s="10"/>
      <c r="J21" s="11"/>
      <c r="K21" s="11"/>
      <c r="L21" s="11"/>
      <c r="M21" s="11"/>
      <c r="N21" s="11"/>
      <c r="O21" s="11"/>
      <c r="P21" s="11"/>
      <c r="Q21" s="11"/>
      <c r="R21" s="11">
        <v>6.9444444444444441E-3</v>
      </c>
      <c r="S21" s="11"/>
      <c r="T21" s="11"/>
      <c r="U21" s="11">
        <v>1.3888888888888888E-2</v>
      </c>
      <c r="V21" s="11"/>
      <c r="W21" s="11"/>
      <c r="X21" s="14">
        <v>2.0833333333333332E-2</v>
      </c>
      <c r="Y21" s="15">
        <v>8.2399305555555552E-2</v>
      </c>
      <c r="Z21" s="12">
        <v>0.76041666666666663</v>
      </c>
      <c r="AA21" s="3">
        <v>0.73909722222222218</v>
      </c>
      <c r="AB21" s="30">
        <v>0</v>
      </c>
      <c r="AC21" s="28">
        <v>8.2399305555555552E-2</v>
      </c>
      <c r="AD21" s="23" t="s">
        <v>21</v>
      </c>
      <c r="AE21" s="22"/>
      <c r="AF21" s="22" t="s">
        <v>21</v>
      </c>
      <c r="AG21" s="13">
        <v>653360974</v>
      </c>
      <c r="AH21" s="4"/>
      <c r="AI21" s="4"/>
      <c r="AJ21" s="31">
        <v>9.375E-2</v>
      </c>
      <c r="AK21" s="29"/>
    </row>
    <row r="22" spans="1:37" ht="30">
      <c r="A22" s="34">
        <f t="shared" si="0"/>
        <v>20</v>
      </c>
      <c r="B22" s="34">
        <v>22</v>
      </c>
      <c r="C22" s="27" t="s">
        <v>38</v>
      </c>
      <c r="D22" s="25">
        <v>0.68124999999999991</v>
      </c>
      <c r="E22" s="2">
        <v>0.75715277777777779</v>
      </c>
      <c r="F22" s="7">
        <v>7.5902777777777874E-2</v>
      </c>
      <c r="G22" s="8">
        <v>0</v>
      </c>
      <c r="H22" s="9">
        <v>7.5902777777777874E-2</v>
      </c>
      <c r="I22" s="10"/>
      <c r="J22" s="11"/>
      <c r="K22" s="11">
        <v>6.9444444444444441E-3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4">
        <v>6.9444444444444441E-3</v>
      </c>
      <c r="Y22" s="15">
        <v>8.2847222222222322E-2</v>
      </c>
      <c r="Z22" s="12">
        <v>0.77499999999999991</v>
      </c>
      <c r="AA22" s="3">
        <v>0.75715277777777779</v>
      </c>
      <c r="AB22" s="7">
        <v>0</v>
      </c>
      <c r="AC22" s="28">
        <v>8.2847222222222322E-2</v>
      </c>
      <c r="AD22" s="23"/>
      <c r="AE22" s="22"/>
      <c r="AF22" s="22" t="s">
        <v>21</v>
      </c>
      <c r="AG22" s="13">
        <v>667890264</v>
      </c>
      <c r="AH22" s="29"/>
      <c r="AI22" s="29"/>
      <c r="AJ22" s="29"/>
      <c r="AK22" s="29"/>
    </row>
    <row r="23" spans="1:37" ht="30">
      <c r="A23" s="34">
        <f t="shared" si="0"/>
        <v>21</v>
      </c>
      <c r="B23" s="34">
        <v>14</v>
      </c>
      <c r="C23" s="27" t="s">
        <v>31</v>
      </c>
      <c r="D23" s="25">
        <v>0.67569444444444438</v>
      </c>
      <c r="E23" s="2">
        <v>0.74606481481481479</v>
      </c>
      <c r="F23" s="7">
        <v>7.0370370370370416E-2</v>
      </c>
      <c r="G23" s="8">
        <v>0</v>
      </c>
      <c r="H23" s="9">
        <v>7.0370370370370416E-2</v>
      </c>
      <c r="I23" s="10"/>
      <c r="J23" s="11">
        <v>6.9444444444444441E-3</v>
      </c>
      <c r="K23" s="11"/>
      <c r="L23" s="11"/>
      <c r="M23" s="11"/>
      <c r="N23" s="11"/>
      <c r="O23" s="11"/>
      <c r="P23" s="11"/>
      <c r="Q23" s="11"/>
      <c r="R23" s="11"/>
      <c r="S23" s="11">
        <v>3.472222222222222E-3</v>
      </c>
      <c r="T23" s="11">
        <v>3.472222222222222E-3</v>
      </c>
      <c r="U23" s="11"/>
      <c r="V23" s="11"/>
      <c r="W23" s="11"/>
      <c r="X23" s="14">
        <v>1.3888888888888888E-2</v>
      </c>
      <c r="Y23" s="15">
        <v>8.4259259259259311E-2</v>
      </c>
      <c r="Z23" s="12">
        <v>0.76944444444444438</v>
      </c>
      <c r="AA23" s="3">
        <v>0.74606481481481479</v>
      </c>
      <c r="AB23" s="7">
        <v>0</v>
      </c>
      <c r="AC23" s="28">
        <v>8.4259259259259311E-2</v>
      </c>
      <c r="AD23" s="23"/>
      <c r="AE23" s="22"/>
      <c r="AF23" s="22"/>
      <c r="AG23" s="13"/>
      <c r="AH23" s="4"/>
      <c r="AI23" s="4"/>
      <c r="AJ23" s="4"/>
      <c r="AK23" s="29"/>
    </row>
    <row r="24" spans="1:37" ht="30">
      <c r="A24" s="34">
        <f t="shared" si="0"/>
        <v>22</v>
      </c>
      <c r="B24" s="34">
        <v>31</v>
      </c>
      <c r="C24" s="27" t="s">
        <v>47</v>
      </c>
      <c r="D24" s="25">
        <v>0.68749999999999989</v>
      </c>
      <c r="E24" s="2">
        <v>0.78219907407407396</v>
      </c>
      <c r="F24" s="7">
        <v>9.4699074074074074E-2</v>
      </c>
      <c r="G24" s="8">
        <v>0.05</v>
      </c>
      <c r="H24" s="9">
        <v>8.9964120370370368E-2</v>
      </c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4">
        <v>0</v>
      </c>
      <c r="Y24" s="15">
        <v>8.9964120370370368E-2</v>
      </c>
      <c r="Z24" s="12">
        <v>0.78124999999999989</v>
      </c>
      <c r="AA24" s="3">
        <v>0.78219907407407396</v>
      </c>
      <c r="AB24" s="7">
        <v>2.8472222222222232E-3</v>
      </c>
      <c r="AC24" s="28">
        <v>9.2811342592592591E-2</v>
      </c>
      <c r="AD24" s="23"/>
      <c r="AE24" s="22"/>
      <c r="AF24" s="22"/>
      <c r="AG24" s="13"/>
      <c r="AH24" s="29"/>
      <c r="AI24" s="29"/>
      <c r="AJ24" s="29"/>
      <c r="AK24" s="29"/>
    </row>
    <row r="25" spans="1:37" ht="30">
      <c r="A25" s="34">
        <f t="shared" si="0"/>
        <v>23</v>
      </c>
      <c r="B25" s="34">
        <v>27</v>
      </c>
      <c r="C25" s="27" t="s">
        <v>43</v>
      </c>
      <c r="D25" s="25">
        <v>0.68472222222222212</v>
      </c>
      <c r="E25" s="2">
        <v>0.76836805555555554</v>
      </c>
      <c r="F25" s="7">
        <v>8.3645833333333419E-2</v>
      </c>
      <c r="G25" s="8">
        <v>0.05</v>
      </c>
      <c r="H25" s="9">
        <v>7.9463541666666748E-2</v>
      </c>
      <c r="I25" s="10"/>
      <c r="J25" s="11"/>
      <c r="K25" s="11"/>
      <c r="L25" s="11"/>
      <c r="M25" s="11"/>
      <c r="N25" s="11"/>
      <c r="O25" s="11"/>
      <c r="P25" s="11"/>
      <c r="Q25" s="11"/>
      <c r="R25" s="11">
        <v>6.9444444444444441E-3</v>
      </c>
      <c r="S25" s="11"/>
      <c r="T25" s="11"/>
      <c r="U25" s="11"/>
      <c r="V25" s="11"/>
      <c r="W25" s="11">
        <v>1.0416666666666666E-2</v>
      </c>
      <c r="X25" s="14">
        <v>1.7361111111111112E-2</v>
      </c>
      <c r="Y25" s="15">
        <v>9.6824652777777853E-2</v>
      </c>
      <c r="Z25" s="12">
        <v>0.77847222222222212</v>
      </c>
      <c r="AA25" s="3">
        <v>0.76836805555555554</v>
      </c>
      <c r="AB25" s="7">
        <v>0</v>
      </c>
      <c r="AC25" s="28">
        <v>9.6824652777777853E-2</v>
      </c>
      <c r="AD25" s="23"/>
      <c r="AE25" s="22"/>
      <c r="AF25" s="22" t="s">
        <v>21</v>
      </c>
      <c r="AG25" s="13">
        <v>606855271</v>
      </c>
      <c r="AH25" s="29"/>
      <c r="AI25" s="29"/>
      <c r="AJ25" s="29"/>
      <c r="AK25" s="29"/>
    </row>
    <row r="26" spans="1:37" ht="30">
      <c r="A26" s="34">
        <f t="shared" si="0"/>
        <v>24</v>
      </c>
      <c r="B26" s="34">
        <v>10</v>
      </c>
      <c r="C26" s="27" t="s">
        <v>28</v>
      </c>
      <c r="D26" s="25">
        <v>0.67291666666666661</v>
      </c>
      <c r="E26" s="2">
        <v>0.76447916666666671</v>
      </c>
      <c r="F26" s="7">
        <v>9.1562500000000102E-2</v>
      </c>
      <c r="G26" s="8">
        <v>0.05</v>
      </c>
      <c r="H26" s="9">
        <v>8.69843750000001E-2</v>
      </c>
      <c r="I26" s="10">
        <v>3.472222222222222E-3</v>
      </c>
      <c r="J26" s="11"/>
      <c r="K26" s="11">
        <v>6.9444444444444441E-3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4">
        <v>1.0416666666666666E-2</v>
      </c>
      <c r="Y26" s="15">
        <v>9.7401041666666771E-2</v>
      </c>
      <c r="Z26" s="12">
        <v>0.76666666666666661</v>
      </c>
      <c r="AA26" s="3">
        <v>0.76447916666666671</v>
      </c>
      <c r="AB26" s="7">
        <v>0</v>
      </c>
      <c r="AC26" s="28">
        <v>9.7401041666666771E-2</v>
      </c>
      <c r="AD26" s="23" t="s">
        <v>21</v>
      </c>
      <c r="AE26" s="22"/>
      <c r="AF26" s="22" t="s">
        <v>21</v>
      </c>
      <c r="AG26" s="13">
        <v>618613776</v>
      </c>
      <c r="AH26" s="4"/>
      <c r="AI26" s="4"/>
      <c r="AJ26" s="4"/>
      <c r="AK26" s="29"/>
    </row>
    <row r="27" spans="1:37" ht="30">
      <c r="A27" s="34">
        <f t="shared" si="0"/>
        <v>25</v>
      </c>
      <c r="B27" s="34">
        <v>35</v>
      </c>
      <c r="C27" s="27" t="s">
        <v>50</v>
      </c>
      <c r="D27" s="25">
        <v>0.69027777777777766</v>
      </c>
      <c r="E27" s="2">
        <v>0.76504629629629628</v>
      </c>
      <c r="F27" s="7">
        <v>7.4768518518518623E-2</v>
      </c>
      <c r="G27" s="8">
        <v>0</v>
      </c>
      <c r="H27" s="9">
        <v>7.4768518518518623E-2</v>
      </c>
      <c r="I27" s="10"/>
      <c r="J27" s="11"/>
      <c r="K27" s="11">
        <v>6.9444444444444441E-3</v>
      </c>
      <c r="L27" s="11"/>
      <c r="M27" s="11"/>
      <c r="N27" s="11"/>
      <c r="O27" s="11">
        <v>1.0416666666666666E-2</v>
      </c>
      <c r="P27" s="11"/>
      <c r="Q27" s="11"/>
      <c r="R27" s="11">
        <v>6.9444444444444441E-3</v>
      </c>
      <c r="S27" s="11"/>
      <c r="T27" s="11"/>
      <c r="U27" s="11"/>
      <c r="V27" s="11"/>
      <c r="W27" s="11"/>
      <c r="X27" s="14">
        <v>2.4305555555555556E-2</v>
      </c>
      <c r="Y27" s="15">
        <v>9.9074074074074175E-2</v>
      </c>
      <c r="Z27" s="12">
        <v>0.78402777777777766</v>
      </c>
      <c r="AA27" s="3">
        <v>0.76504629629629628</v>
      </c>
      <c r="AB27" s="7">
        <v>0</v>
      </c>
      <c r="AC27" s="28">
        <v>9.9074074074074175E-2</v>
      </c>
      <c r="AD27" s="23"/>
      <c r="AE27" s="22"/>
      <c r="AF27" s="22"/>
      <c r="AG27" s="13"/>
      <c r="AH27" s="29"/>
      <c r="AI27" s="29"/>
      <c r="AJ27" s="29"/>
      <c r="AK27" s="29"/>
    </row>
    <row r="28" spans="1:37" ht="30">
      <c r="A28" s="34">
        <f t="shared" si="0"/>
        <v>26</v>
      </c>
      <c r="B28" s="34">
        <v>9</v>
      </c>
      <c r="C28" s="27" t="s">
        <v>27</v>
      </c>
      <c r="D28" s="25">
        <v>0.67222222222222217</v>
      </c>
      <c r="E28" s="2">
        <v>0.74556712962962957</v>
      </c>
      <c r="F28" s="7">
        <v>7.33449074074074E-2</v>
      </c>
      <c r="G28" s="8">
        <v>0.05</v>
      </c>
      <c r="H28" s="9">
        <v>6.9677662037037028E-2</v>
      </c>
      <c r="I28" s="10"/>
      <c r="J28" s="11"/>
      <c r="K28" s="11">
        <v>6.9444444444444441E-3</v>
      </c>
      <c r="L28" s="11"/>
      <c r="M28" s="11"/>
      <c r="N28" s="11"/>
      <c r="O28" s="11"/>
      <c r="P28" s="11"/>
      <c r="Q28" s="11"/>
      <c r="R28" s="11"/>
      <c r="S28" s="11"/>
      <c r="T28" s="11">
        <v>3.472222222222222E-3</v>
      </c>
      <c r="U28" s="11">
        <v>1.3888888888888888E-2</v>
      </c>
      <c r="V28" s="11">
        <v>6.9444444444444441E-3</v>
      </c>
      <c r="W28" s="11"/>
      <c r="X28" s="14">
        <v>3.1249999999999997E-2</v>
      </c>
      <c r="Y28" s="15">
        <v>0.10092766203703703</v>
      </c>
      <c r="Z28" s="12">
        <v>0.76597222222222217</v>
      </c>
      <c r="AA28" s="3">
        <v>0.74556712962962957</v>
      </c>
      <c r="AB28" s="7">
        <v>0</v>
      </c>
      <c r="AC28" s="28">
        <v>0.10092766203703703</v>
      </c>
      <c r="AD28" s="23"/>
      <c r="AE28" s="22"/>
      <c r="AF28" s="22" t="s">
        <v>21</v>
      </c>
      <c r="AG28" s="13">
        <v>625973983</v>
      </c>
      <c r="AH28" s="4"/>
      <c r="AI28" s="4"/>
      <c r="AJ28" s="4"/>
      <c r="AK28" s="29"/>
    </row>
    <row r="29" spans="1:37" ht="30">
      <c r="A29" s="34">
        <f t="shared" si="0"/>
        <v>27</v>
      </c>
      <c r="B29" s="34">
        <v>21</v>
      </c>
      <c r="C29" s="27" t="s">
        <v>37</v>
      </c>
      <c r="D29" s="25">
        <v>0.68055555555555547</v>
      </c>
      <c r="E29" s="2">
        <v>0.76663194444444438</v>
      </c>
      <c r="F29" s="7">
        <v>8.6076388888888911E-2</v>
      </c>
      <c r="G29" s="8">
        <v>0.15</v>
      </c>
      <c r="H29" s="9">
        <v>7.3164930555555577E-2</v>
      </c>
      <c r="I29" s="10">
        <v>3.472222222222222E-3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>
        <v>1.3888888888888888E-2</v>
      </c>
      <c r="V29" s="11"/>
      <c r="W29" s="11">
        <v>1.0416666666666666E-2</v>
      </c>
      <c r="X29" s="14">
        <v>2.7777777777777776E-2</v>
      </c>
      <c r="Y29" s="15">
        <v>0.10094270833333335</v>
      </c>
      <c r="Z29" s="12">
        <v>0.77430555555555547</v>
      </c>
      <c r="AA29" s="3">
        <v>0.76663194444444438</v>
      </c>
      <c r="AB29" s="7">
        <v>0</v>
      </c>
      <c r="AC29" s="28">
        <v>0.10094270833333335</v>
      </c>
      <c r="AD29" s="23"/>
      <c r="AE29" s="22"/>
      <c r="AF29" s="22" t="s">
        <v>21</v>
      </c>
      <c r="AG29" s="13">
        <v>661852004</v>
      </c>
      <c r="AH29" s="29"/>
      <c r="AI29" s="29"/>
      <c r="AJ29" s="29"/>
      <c r="AK29" s="29"/>
    </row>
    <row r="30" spans="1:37" ht="30">
      <c r="A30" s="34">
        <f t="shared" si="0"/>
        <v>28</v>
      </c>
      <c r="B30" s="34">
        <v>34</v>
      </c>
      <c r="C30" s="27" t="s">
        <v>49</v>
      </c>
      <c r="D30" s="25">
        <v>0.68958333333333321</v>
      </c>
      <c r="E30" s="2">
        <v>0.78954861111111108</v>
      </c>
      <c r="F30" s="7">
        <v>9.9965277777777861E-2</v>
      </c>
      <c r="G30" s="8">
        <v>0.05</v>
      </c>
      <c r="H30" s="9">
        <v>9.4967013888888965E-2</v>
      </c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4">
        <v>0</v>
      </c>
      <c r="Y30" s="15">
        <v>9.4967013888888965E-2</v>
      </c>
      <c r="Z30" s="12">
        <v>0.78333333333333321</v>
      </c>
      <c r="AA30" s="3">
        <v>0.78954861111111108</v>
      </c>
      <c r="AB30" s="7">
        <v>1.8645833333333584E-2</v>
      </c>
      <c r="AC30" s="28">
        <v>0.11361284722222255</v>
      </c>
      <c r="AD30" s="23"/>
      <c r="AE30" s="22"/>
      <c r="AF30" s="22"/>
      <c r="AG30" s="13"/>
      <c r="AH30" s="29"/>
      <c r="AI30" s="29"/>
      <c r="AJ30" s="29"/>
      <c r="AK30" s="29"/>
    </row>
    <row r="31" spans="1:37" ht="30">
      <c r="A31" s="34">
        <f t="shared" si="0"/>
        <v>29</v>
      </c>
      <c r="B31" s="34">
        <v>25</v>
      </c>
      <c r="C31" s="27" t="s">
        <v>41</v>
      </c>
      <c r="D31" s="25">
        <v>0.68333333333333324</v>
      </c>
      <c r="E31" s="2">
        <v>0.7780555555555555</v>
      </c>
      <c r="F31" s="7">
        <v>9.4722222222222263E-2</v>
      </c>
      <c r="G31" s="8">
        <v>0.15</v>
      </c>
      <c r="H31" s="9">
        <v>8.0513888888888926E-2</v>
      </c>
      <c r="I31" s="10"/>
      <c r="J31" s="11"/>
      <c r="K31" s="11"/>
      <c r="L31" s="11"/>
      <c r="M31" s="11"/>
      <c r="N31" s="11"/>
      <c r="O31" s="11">
        <v>1.0416666666666666E-2</v>
      </c>
      <c r="P31" s="11"/>
      <c r="Q31" s="11"/>
      <c r="R31" s="11"/>
      <c r="S31" s="11">
        <v>3.472222222222222E-3</v>
      </c>
      <c r="T31" s="11"/>
      <c r="U31" s="11"/>
      <c r="V31" s="11">
        <v>6.9444444444444441E-3</v>
      </c>
      <c r="W31" s="11">
        <v>1.0416666666666666E-2</v>
      </c>
      <c r="X31" s="14">
        <v>3.125E-2</v>
      </c>
      <c r="Y31" s="15">
        <v>0.11176388888888893</v>
      </c>
      <c r="Z31" s="12">
        <v>0.77708333333333324</v>
      </c>
      <c r="AA31" s="3">
        <v>0.7780555555555555</v>
      </c>
      <c r="AB31" s="7">
        <v>2.9166666666667895E-3</v>
      </c>
      <c r="AC31" s="28">
        <v>0.11468055555555572</v>
      </c>
      <c r="AD31" s="23"/>
      <c r="AE31" s="22"/>
      <c r="AF31" s="22" t="s">
        <v>21</v>
      </c>
      <c r="AG31" s="13">
        <v>609684178</v>
      </c>
      <c r="AH31" s="29"/>
      <c r="AI31" s="29"/>
      <c r="AJ31" s="29"/>
      <c r="AK31" s="29"/>
    </row>
    <row r="32" spans="1:37" ht="30">
      <c r="A32" s="34">
        <f t="shared" si="0"/>
        <v>30</v>
      </c>
      <c r="B32" s="34">
        <v>23</v>
      </c>
      <c r="C32" s="27" t="s">
        <v>39</v>
      </c>
      <c r="D32" s="25">
        <v>0.68194444444444435</v>
      </c>
      <c r="E32" s="2">
        <v>0.77777777777777779</v>
      </c>
      <c r="F32" s="7">
        <v>9.5833333333333437E-2</v>
      </c>
      <c r="G32" s="8">
        <v>0.15</v>
      </c>
      <c r="H32" s="9">
        <v>8.1458333333333424E-2</v>
      </c>
      <c r="I32" s="10"/>
      <c r="J32" s="11"/>
      <c r="K32" s="11"/>
      <c r="L32" s="11"/>
      <c r="M32" s="11"/>
      <c r="N32" s="11"/>
      <c r="O32" s="11">
        <v>1.0416666666666666E-2</v>
      </c>
      <c r="P32" s="11"/>
      <c r="Q32" s="11"/>
      <c r="R32" s="11"/>
      <c r="S32" s="11">
        <v>3.472222222222222E-3</v>
      </c>
      <c r="T32" s="11"/>
      <c r="U32" s="11"/>
      <c r="V32" s="11">
        <v>6.9444444444444441E-3</v>
      </c>
      <c r="W32" s="11">
        <v>1.0416666666666666E-2</v>
      </c>
      <c r="X32" s="14">
        <v>3.125E-2</v>
      </c>
      <c r="Y32" s="15">
        <v>0.11270833333333342</v>
      </c>
      <c r="Z32" s="12">
        <v>0.77569444444444435</v>
      </c>
      <c r="AA32" s="3">
        <v>0.77777777777777779</v>
      </c>
      <c r="AB32" s="7">
        <v>6.2500000000003109E-3</v>
      </c>
      <c r="AC32" s="28">
        <v>0.11895833333333374</v>
      </c>
      <c r="AD32" s="23"/>
      <c r="AE32" s="22"/>
      <c r="AF32" s="22" t="s">
        <v>21</v>
      </c>
      <c r="AG32" s="13">
        <v>659405241</v>
      </c>
      <c r="AH32" s="29"/>
      <c r="AI32" s="29"/>
      <c r="AJ32" s="29"/>
      <c r="AK32" s="29"/>
    </row>
    <row r="33" spans="1:135" ht="30">
      <c r="A33" s="34">
        <f t="shared" si="0"/>
        <v>31</v>
      </c>
      <c r="B33" s="34">
        <v>5</v>
      </c>
      <c r="C33" s="53" t="s">
        <v>24</v>
      </c>
      <c r="D33" s="25">
        <v>0.6694444444444444</v>
      </c>
      <c r="E33" s="2">
        <v>0.7456828703703704</v>
      </c>
      <c r="F33" s="7">
        <v>7.6238425925926001E-2</v>
      </c>
      <c r="G33" s="8">
        <v>0.15</v>
      </c>
      <c r="H33" s="9">
        <v>6.4802662037037106E-2</v>
      </c>
      <c r="I33" s="10"/>
      <c r="J33" s="11"/>
      <c r="K33" s="11"/>
      <c r="L33" s="11"/>
      <c r="M33" s="11">
        <v>1.0416666666666666E-2</v>
      </c>
      <c r="N33" s="11"/>
      <c r="O33" s="11">
        <v>1.0416666666666666E-2</v>
      </c>
      <c r="P33" s="11"/>
      <c r="Q33" s="11">
        <v>1.0416666666666666E-2</v>
      </c>
      <c r="R33" s="11"/>
      <c r="S33" s="11"/>
      <c r="T33" s="11"/>
      <c r="U33" s="11">
        <v>1.3888888888888888E-2</v>
      </c>
      <c r="V33" s="11"/>
      <c r="W33" s="11">
        <v>1.0416666666666666E-2</v>
      </c>
      <c r="X33" s="14">
        <v>5.5555555555555552E-2</v>
      </c>
      <c r="Y33" s="15">
        <v>0.12035821759259266</v>
      </c>
      <c r="Z33" s="12">
        <v>0.7631944444444444</v>
      </c>
      <c r="AA33" s="3">
        <v>0.7456828703703704</v>
      </c>
      <c r="AB33" s="30">
        <v>0</v>
      </c>
      <c r="AC33" s="28">
        <v>0.12035821759259266</v>
      </c>
      <c r="AD33" s="23"/>
      <c r="AE33" s="22"/>
      <c r="AF33" s="22"/>
      <c r="AG33" s="13"/>
      <c r="AH33" s="4"/>
      <c r="AI33" s="4"/>
      <c r="AJ33" s="4"/>
      <c r="AK33" s="29"/>
    </row>
    <row r="34" spans="1:135" ht="30">
      <c r="A34" s="34">
        <f t="shared" si="0"/>
        <v>32</v>
      </c>
      <c r="B34" s="34">
        <v>4</v>
      </c>
      <c r="C34" s="27" t="s">
        <v>23</v>
      </c>
      <c r="D34" s="25">
        <v>0.66874999999999996</v>
      </c>
      <c r="E34" s="2">
        <v>0.7456828703703704</v>
      </c>
      <c r="F34" s="7">
        <v>7.6932870370370443E-2</v>
      </c>
      <c r="G34" s="8">
        <v>0.15</v>
      </c>
      <c r="H34" s="9">
        <v>6.5392939814814879E-2</v>
      </c>
      <c r="I34" s="10"/>
      <c r="J34" s="11"/>
      <c r="K34" s="11"/>
      <c r="L34" s="11"/>
      <c r="M34" s="11">
        <v>1.0416666666666666E-2</v>
      </c>
      <c r="N34" s="11"/>
      <c r="O34" s="11">
        <v>1.0416666666666666E-2</v>
      </c>
      <c r="P34" s="11"/>
      <c r="Q34" s="11">
        <v>1.0416666666666666E-2</v>
      </c>
      <c r="R34" s="11"/>
      <c r="S34" s="11"/>
      <c r="T34" s="11"/>
      <c r="U34" s="11">
        <v>1.3888888888888888E-2</v>
      </c>
      <c r="V34" s="11"/>
      <c r="W34" s="11">
        <v>1.0416666666666666E-2</v>
      </c>
      <c r="X34" s="14">
        <v>5.5555555555555552E-2</v>
      </c>
      <c r="Y34" s="15">
        <v>0.12094849537037043</v>
      </c>
      <c r="Z34" s="12">
        <v>0.76249999999999996</v>
      </c>
      <c r="AA34" s="3">
        <v>0.7456828703703704</v>
      </c>
      <c r="AB34" s="32">
        <v>0</v>
      </c>
      <c r="AC34" s="28">
        <v>0.12094849537037043</v>
      </c>
      <c r="AD34" s="23"/>
      <c r="AE34" s="22"/>
      <c r="AF34" s="22"/>
      <c r="AG34" s="13"/>
      <c r="AH34" s="4"/>
      <c r="AI34" s="4"/>
      <c r="AJ34" s="4"/>
      <c r="AK34" s="29"/>
    </row>
    <row r="35" spans="1:135" ht="30">
      <c r="A35" s="34">
        <f t="shared" si="0"/>
        <v>33</v>
      </c>
      <c r="B35" s="34">
        <v>20</v>
      </c>
      <c r="C35" s="27" t="s">
        <v>36</v>
      </c>
      <c r="D35" s="25">
        <v>0.67986111111111103</v>
      </c>
      <c r="E35" s="2">
        <v>0.75635416666666666</v>
      </c>
      <c r="F35" s="7">
        <v>7.6493055555555634E-2</v>
      </c>
      <c r="G35" s="8">
        <v>0.15</v>
      </c>
      <c r="H35" s="9">
        <v>6.5019097222222294E-2</v>
      </c>
      <c r="I35" s="10"/>
      <c r="J35" s="11">
        <v>6.9444444444444441E-3</v>
      </c>
      <c r="K35" s="11"/>
      <c r="L35" s="11"/>
      <c r="M35" s="11">
        <v>1.0416666666666666E-2</v>
      </c>
      <c r="N35" s="11"/>
      <c r="O35" s="11">
        <v>1.0416666666666666E-2</v>
      </c>
      <c r="P35" s="11"/>
      <c r="Q35" s="11">
        <v>1.0416666666666666E-2</v>
      </c>
      <c r="R35" s="11"/>
      <c r="S35" s="11"/>
      <c r="T35" s="11"/>
      <c r="U35" s="11">
        <v>1.3888888888888888E-2</v>
      </c>
      <c r="V35" s="11"/>
      <c r="W35" s="11">
        <v>1.0416666666666666E-2</v>
      </c>
      <c r="X35" s="14">
        <v>6.2499999999999993E-2</v>
      </c>
      <c r="Y35" s="15">
        <v>0.12751909722222229</v>
      </c>
      <c r="Z35" s="12">
        <v>0.77361111111111103</v>
      </c>
      <c r="AA35" s="3">
        <v>0.75635416666666666</v>
      </c>
      <c r="AB35" s="7">
        <v>0</v>
      </c>
      <c r="AC35" s="28">
        <v>0.12751909722222229</v>
      </c>
      <c r="AD35" s="23"/>
      <c r="AE35" s="22"/>
      <c r="AF35" s="22" t="s">
        <v>21</v>
      </c>
      <c r="AG35" s="13">
        <v>625490944</v>
      </c>
      <c r="AH35" s="29"/>
      <c r="AI35" s="29"/>
      <c r="AJ35" s="29"/>
      <c r="AK35" s="29"/>
    </row>
    <row r="36" spans="1:135" ht="30">
      <c r="A36" s="34">
        <f t="shared" si="0"/>
        <v>34</v>
      </c>
      <c r="B36" s="34">
        <v>3</v>
      </c>
      <c r="C36" s="27" t="s">
        <v>22</v>
      </c>
      <c r="D36" s="25">
        <v>0.66805555555555551</v>
      </c>
      <c r="E36" s="2">
        <v>0.75635416666666666</v>
      </c>
      <c r="F36" s="7">
        <v>8.8298611111111147E-2</v>
      </c>
      <c r="G36" s="8">
        <v>0.15</v>
      </c>
      <c r="H36" s="9">
        <v>7.5053819444444475E-2</v>
      </c>
      <c r="I36" s="10"/>
      <c r="J36" s="11"/>
      <c r="K36" s="11"/>
      <c r="L36" s="11"/>
      <c r="M36" s="11">
        <v>1.0416666666666666E-2</v>
      </c>
      <c r="N36" s="11"/>
      <c r="O36" s="11">
        <v>1.0416666666666666E-2</v>
      </c>
      <c r="P36" s="11"/>
      <c r="Q36" s="11">
        <v>1.0416666666666666E-2</v>
      </c>
      <c r="R36" s="11"/>
      <c r="S36" s="11"/>
      <c r="T36" s="11"/>
      <c r="U36" s="11">
        <v>1.3888888888888888E-2</v>
      </c>
      <c r="V36" s="11"/>
      <c r="W36" s="11">
        <v>1.0416666666666666E-2</v>
      </c>
      <c r="X36" s="14">
        <v>5.5555555555555552E-2</v>
      </c>
      <c r="Y36" s="15">
        <v>0.13060937500000003</v>
      </c>
      <c r="Z36" s="12">
        <v>0.76180555555555551</v>
      </c>
      <c r="AA36" s="3">
        <v>0.75635416666666666</v>
      </c>
      <c r="AB36" s="30">
        <v>0</v>
      </c>
      <c r="AC36" s="28">
        <v>0.13060937500000003</v>
      </c>
      <c r="AD36" s="23"/>
      <c r="AE36" s="22"/>
      <c r="AF36" s="22" t="s">
        <v>21</v>
      </c>
      <c r="AG36" s="13"/>
      <c r="AH36" s="4"/>
      <c r="AI36" s="4"/>
      <c r="AJ36" s="4"/>
      <c r="AK36" s="29"/>
    </row>
    <row r="37" spans="1:135" ht="30">
      <c r="A37" s="34">
        <f t="shared" si="0"/>
        <v>35</v>
      </c>
      <c r="B37" s="34">
        <v>16</v>
      </c>
      <c r="C37" s="27" t="s">
        <v>32</v>
      </c>
      <c r="D37" s="25">
        <v>0.67708333333333326</v>
      </c>
      <c r="E37" s="2">
        <v>0.76593750000000005</v>
      </c>
      <c r="F37" s="7">
        <v>8.885416666666679E-2</v>
      </c>
      <c r="G37" s="8">
        <v>0.05</v>
      </c>
      <c r="H37" s="9">
        <v>8.4411458333333453E-2</v>
      </c>
      <c r="I37" s="10">
        <v>3.472222222222222E-3</v>
      </c>
      <c r="J37" s="11">
        <v>6.9444444444444441E-3</v>
      </c>
      <c r="K37" s="11">
        <v>6.9444444444444441E-3</v>
      </c>
      <c r="L37" s="11">
        <v>3.472222222222222E-3</v>
      </c>
      <c r="M37" s="11"/>
      <c r="N37" s="11">
        <v>6.9444444444444441E-3</v>
      </c>
      <c r="O37" s="11"/>
      <c r="P37" s="11">
        <v>6.9444444444444441E-3</v>
      </c>
      <c r="Q37" s="11"/>
      <c r="R37" s="11">
        <v>6.9444444444444441E-3</v>
      </c>
      <c r="S37" s="11"/>
      <c r="T37" s="11">
        <v>3.472222222222222E-3</v>
      </c>
      <c r="U37" s="11"/>
      <c r="V37" s="11">
        <v>6.9444444444444441E-3</v>
      </c>
      <c r="W37" s="11"/>
      <c r="X37" s="14">
        <v>5.2083333333333343E-2</v>
      </c>
      <c r="Y37" s="15">
        <v>0.13649479166666678</v>
      </c>
      <c r="Z37" s="12">
        <v>0.77083333333333326</v>
      </c>
      <c r="AA37" s="3">
        <v>0.76593750000000005</v>
      </c>
      <c r="AB37" s="7">
        <v>0</v>
      </c>
      <c r="AC37" s="28">
        <v>0.13649479166666678</v>
      </c>
      <c r="AD37" s="23" t="s">
        <v>21</v>
      </c>
      <c r="AE37" s="22"/>
      <c r="AF37" s="22"/>
      <c r="AG37" s="13"/>
      <c r="AH37" s="29"/>
      <c r="AI37" s="29"/>
      <c r="AJ37" s="29"/>
      <c r="AK37" s="29"/>
    </row>
    <row r="38" spans="1:135" ht="45">
      <c r="A38" s="34">
        <f t="shared" si="0"/>
        <v>36</v>
      </c>
      <c r="B38" s="34">
        <v>38</v>
      </c>
      <c r="C38" s="27" t="s">
        <v>52</v>
      </c>
      <c r="D38" s="25">
        <v>0.69236111111111098</v>
      </c>
      <c r="E38" s="2">
        <v>0.79971064814814818</v>
      </c>
      <c r="F38" s="7">
        <v>0.1073495370370372</v>
      </c>
      <c r="G38" s="8">
        <v>0.15</v>
      </c>
      <c r="H38" s="9">
        <v>9.1247106481481627E-2</v>
      </c>
      <c r="I38" s="10"/>
      <c r="J38" s="11"/>
      <c r="K38" s="11"/>
      <c r="L38" s="11">
        <v>3.472222222222222E-3</v>
      </c>
      <c r="M38" s="11"/>
      <c r="N38" s="11">
        <v>6.9444444444444441E-3</v>
      </c>
      <c r="O38" s="11"/>
      <c r="P38" s="11">
        <v>6.9444444444444441E-3</v>
      </c>
      <c r="Q38" s="11"/>
      <c r="R38" s="11"/>
      <c r="S38" s="11"/>
      <c r="T38" s="11">
        <v>3.472222222222222E-3</v>
      </c>
      <c r="U38" s="11"/>
      <c r="V38" s="11"/>
      <c r="W38" s="11">
        <v>1.0416666666666666E-2</v>
      </c>
      <c r="X38" s="14">
        <v>3.125E-2</v>
      </c>
      <c r="Y38" s="15">
        <v>0.12249710648148163</v>
      </c>
      <c r="Z38" s="12">
        <v>0.78611111111111098</v>
      </c>
      <c r="AA38" s="3">
        <v>0.79971064814814818</v>
      </c>
      <c r="AB38" s="7">
        <v>4.0798611111111605E-2</v>
      </c>
      <c r="AC38" s="28">
        <v>0.16329571759259323</v>
      </c>
      <c r="AD38" s="23"/>
      <c r="AE38" s="22"/>
      <c r="AF38" s="22"/>
      <c r="AG38" s="13"/>
      <c r="AH38" s="29"/>
      <c r="AI38" s="29"/>
      <c r="AJ38" s="29"/>
      <c r="AK38" s="29"/>
    </row>
    <row r="39" spans="1:135" ht="30.75" thickBot="1">
      <c r="A39" s="34">
        <f t="shared" si="0"/>
        <v>37</v>
      </c>
      <c r="B39" s="34">
        <v>36</v>
      </c>
      <c r="C39" s="54" t="s">
        <v>51</v>
      </c>
      <c r="D39" s="25">
        <v>0.6909722222222221</v>
      </c>
      <c r="E39" s="2">
        <v>0.80057870370370365</v>
      </c>
      <c r="F39" s="7">
        <v>0.10960648148148155</v>
      </c>
      <c r="G39" s="8">
        <v>0.05</v>
      </c>
      <c r="H39" s="9">
        <v>0.10412615740740748</v>
      </c>
      <c r="I39" s="10"/>
      <c r="J39" s="11"/>
      <c r="K39" s="11"/>
      <c r="L39" s="11">
        <v>3.472222222222222E-3</v>
      </c>
      <c r="M39" s="11"/>
      <c r="N39" s="11">
        <v>6.9444444444444441E-3</v>
      </c>
      <c r="O39" s="11"/>
      <c r="P39" s="11">
        <v>6.9444444444444441E-3</v>
      </c>
      <c r="Q39" s="11"/>
      <c r="R39" s="11"/>
      <c r="S39" s="11"/>
      <c r="T39" s="11">
        <v>3.472222222222222E-3</v>
      </c>
      <c r="U39" s="11"/>
      <c r="V39" s="11"/>
      <c r="W39" s="11">
        <v>1.0416666666666666E-2</v>
      </c>
      <c r="X39" s="14">
        <v>3.125E-2</v>
      </c>
      <c r="Y39" s="15">
        <v>0.13537615740740749</v>
      </c>
      <c r="Z39" s="12">
        <v>0.7847222222222221</v>
      </c>
      <c r="AA39" s="3">
        <v>0.80057870370370365</v>
      </c>
      <c r="AB39" s="7">
        <v>4.7569444444444664E-2</v>
      </c>
      <c r="AC39" s="28">
        <v>0.18294560185185216</v>
      </c>
      <c r="AD39" s="23"/>
      <c r="AE39" s="22"/>
      <c r="AF39" s="22" t="s">
        <v>21</v>
      </c>
      <c r="AG39" s="13">
        <v>646155018</v>
      </c>
      <c r="AH39" s="29"/>
      <c r="AI39" s="29"/>
      <c r="AJ39" s="29"/>
      <c r="AK39" s="29"/>
    </row>
    <row r="40" spans="1:135" s="50" customFormat="1" ht="19.5" thickBot="1">
      <c r="A40" s="35">
        <f t="shared" si="0"/>
        <v>38</v>
      </c>
      <c r="B40" s="36">
        <v>2</v>
      </c>
      <c r="C40" s="51" t="s">
        <v>58</v>
      </c>
      <c r="D40" s="38"/>
      <c r="E40" s="39"/>
      <c r="F40" s="40"/>
      <c r="G40" s="41"/>
      <c r="H40" s="42"/>
      <c r="I40" s="43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5"/>
      <c r="Y40" s="46"/>
      <c r="Z40" s="47"/>
      <c r="AA40" s="48"/>
      <c r="AB40" s="40"/>
      <c r="AC40" s="49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</row>
    <row r="41" spans="1:135" s="50" customFormat="1" ht="19.5" thickBot="1">
      <c r="A41" s="35">
        <f t="shared" si="0"/>
        <v>39</v>
      </c>
      <c r="B41" s="36">
        <v>6</v>
      </c>
      <c r="C41" s="37" t="s">
        <v>58</v>
      </c>
      <c r="D41" s="38"/>
      <c r="E41" s="39"/>
      <c r="F41" s="40"/>
      <c r="G41" s="41"/>
      <c r="H41" s="42"/>
      <c r="I41" s="43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5"/>
      <c r="Y41" s="46"/>
      <c r="Z41" s="47"/>
      <c r="AA41" s="48"/>
      <c r="AB41" s="40"/>
      <c r="AC41" s="49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</row>
    <row r="42" spans="1:135" s="50" customFormat="1" ht="19.5" thickBot="1">
      <c r="A42" s="35">
        <f t="shared" si="0"/>
        <v>40</v>
      </c>
      <c r="B42" s="36">
        <v>13</v>
      </c>
      <c r="C42" s="37" t="s">
        <v>58</v>
      </c>
      <c r="D42" s="38"/>
      <c r="E42" s="39"/>
      <c r="F42" s="40"/>
      <c r="G42" s="41"/>
      <c r="H42" s="42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5"/>
      <c r="Y42" s="46"/>
      <c r="Z42" s="47"/>
      <c r="AA42" s="48"/>
      <c r="AB42" s="40"/>
      <c r="AC42" s="49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</row>
    <row r="43" spans="1:135" s="50" customFormat="1" ht="19.5" thickBot="1">
      <c r="A43" s="35">
        <f t="shared" si="0"/>
        <v>41</v>
      </c>
      <c r="B43" s="36">
        <v>15</v>
      </c>
      <c r="C43" s="37" t="s">
        <v>58</v>
      </c>
      <c r="D43" s="38"/>
      <c r="E43" s="39"/>
      <c r="F43" s="40"/>
      <c r="G43" s="41"/>
      <c r="H43" s="42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5"/>
      <c r="Y43" s="46"/>
      <c r="Z43" s="47"/>
      <c r="AA43" s="48"/>
      <c r="AB43" s="40"/>
      <c r="AC43" s="49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</row>
    <row r="44" spans="1:135" ht="15.75" thickBot="1">
      <c r="C44" s="26">
        <v>6.9444444444444447E-4</v>
      </c>
      <c r="D44" s="5"/>
      <c r="E44" s="5"/>
      <c r="F44" s="1"/>
      <c r="G44" s="1"/>
      <c r="H44" s="5"/>
      <c r="I44" s="5"/>
      <c r="J44" s="5"/>
      <c r="K44" s="5"/>
      <c r="L44" s="5"/>
      <c r="M44" s="5"/>
      <c r="N44" s="5"/>
      <c r="O44" s="5"/>
      <c r="P44" s="5"/>
      <c r="Q44" s="5"/>
      <c r="R44" s="6"/>
      <c r="S44" s="5"/>
      <c r="T44" s="5"/>
      <c r="U44" s="5"/>
      <c r="V44" s="5"/>
      <c r="W44" s="1"/>
      <c r="X44" s="5"/>
    </row>
    <row r="45" spans="1:135">
      <c r="C45" s="5"/>
      <c r="D45" s="5"/>
      <c r="E45" s="5"/>
      <c r="F45" s="1"/>
      <c r="G45" s="1"/>
      <c r="H45" s="5"/>
      <c r="I45" s="5"/>
      <c r="J45" s="5"/>
      <c r="K45" s="5"/>
      <c r="L45" s="5"/>
      <c r="M45" s="5"/>
      <c r="N45" s="5"/>
      <c r="O45" s="5"/>
      <c r="P45" s="5"/>
      <c r="Q45" s="5"/>
      <c r="R45" s="6"/>
      <c r="S45" s="5"/>
      <c r="T45" s="5"/>
      <c r="U45" s="5"/>
      <c r="V45" s="5"/>
      <c r="W45" s="1"/>
      <c r="X45" s="5"/>
    </row>
    <row r="46" spans="1:135">
      <c r="C46" s="5"/>
      <c r="D46" s="5"/>
      <c r="E46" s="5"/>
      <c r="F46" s="1"/>
      <c r="G46" s="1"/>
      <c r="H46" s="5"/>
      <c r="I46" s="5"/>
      <c r="J46" s="5"/>
      <c r="K46" s="5"/>
      <c r="L46" s="5"/>
      <c r="M46" s="5"/>
      <c r="N46" s="5"/>
      <c r="O46" s="5"/>
      <c r="P46" s="5"/>
      <c r="Q46" s="5"/>
      <c r="R46" s="6"/>
      <c r="S46" s="5"/>
      <c r="T46" s="5"/>
      <c r="U46" s="5"/>
      <c r="V46" s="5"/>
      <c r="W46" s="1"/>
      <c r="X46" s="5"/>
    </row>
  </sheetData>
  <sortState ref="B3:AJ58">
    <sortCondition ref="AC3:AC58"/>
  </sortState>
  <mergeCells count="17">
    <mergeCell ref="AC1:AC2"/>
    <mergeCell ref="A1:A2"/>
    <mergeCell ref="AJ1:AJ2"/>
    <mergeCell ref="B1:B2"/>
    <mergeCell ref="I1:W1"/>
    <mergeCell ref="E1:E2"/>
    <mergeCell ref="Y1:Y2"/>
    <mergeCell ref="F1:F2"/>
    <mergeCell ref="AF1:AF2"/>
    <mergeCell ref="AG1:AG2"/>
    <mergeCell ref="C1:C2"/>
    <mergeCell ref="G1:H1"/>
    <mergeCell ref="X1:X2"/>
    <mergeCell ref="AD1:AD2"/>
    <mergeCell ref="AE1:AE2"/>
    <mergeCell ref="D1:D2"/>
    <mergeCell ref="Z1:A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 Angel Luis</dc:creator>
  <cp:lastModifiedBy>FLORITOS</cp:lastModifiedBy>
  <dcterms:created xsi:type="dcterms:W3CDTF">2012-10-22T16:07:39Z</dcterms:created>
  <dcterms:modified xsi:type="dcterms:W3CDTF">2012-10-22T17:30:40Z</dcterms:modified>
</cp:coreProperties>
</file>